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  <sheet xmlns:r="http://schemas.openxmlformats.org/officeDocument/2006/relationships" name="Worked example" sheetId="2" state="visible" r:id="rId2"/>
  </sheets>
  <definedNames>
    <definedName name="_xlnm.Print_Area" localSheetId="0">'Packing slip'!$A$1:$G$39</definedName>
    <definedName name="_xlnm.Print_Area" localSheetId="1">'Worked example'!$A$1:$G$39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20"/>
    </font>
    <font>
      <name val="Calibri"/>
      <i val="1"/>
      <color rgb="0052525B"/>
      <sz val="9"/>
    </font>
    <font>
      <name val="Calibri"/>
      <b val="1"/>
      <color rgb="0052525B"/>
      <sz val="10"/>
    </font>
    <font>
      <name val="Calibri"/>
      <b val="1"/>
      <color rgb="00FFFFFF"/>
      <sz val="10"/>
    </font>
    <font>
      <name val="Calibri"/>
      <b val="1"/>
      <sz val="10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top style="medium">
        <color rgb="00111111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3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3" fontId="5" fillId="0" borderId="2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1" customWidth="1" min="4" max="4"/>
    <col width="11" customWidth="1" min="5" max="5"/>
    <col width="11" customWidth="1" min="6" max="6"/>
    <col width="26" customWidth="1" min="7" max="7"/>
  </cols>
  <sheetData>
    <row r="1">
      <c r="A1" s="1" t="inlineStr">
        <is>
          <t>PACKING SLIP</t>
        </is>
      </c>
    </row>
    <row r="2">
      <c r="A2" s="2" t="inlineStr">
        <is>
          <t>No prices on this document. It travels with the goods.</t>
        </is>
      </c>
    </row>
    <row r="3">
      <c r="B3" s="3" t="inlineStr">
        <is>
          <t>From (business name)</t>
        </is>
      </c>
      <c r="C3" s="4" t="n"/>
      <c r="D3" s="4" t="n"/>
      <c r="E3" s="3" t="inlineStr">
        <is>
          <t>Packing slip number</t>
        </is>
      </c>
      <c r="F3" s="4" t="n"/>
      <c r="G3" s="4" t="n"/>
    </row>
    <row r="4">
      <c r="B4" s="3" t="inlineStr">
        <is>
          <t>Business address</t>
        </is>
      </c>
      <c r="C4" s="4" t="n"/>
      <c r="D4" s="4" t="n"/>
      <c r="E4" s="3" t="inlineStr">
        <is>
          <t>Ship date</t>
        </is>
      </c>
      <c r="F4" s="4" t="n"/>
      <c r="G4" s="4" t="n"/>
    </row>
    <row r="5">
      <c r="B5" s="3" t="inlineStr">
        <is>
          <t>Ship to (customer)</t>
        </is>
      </c>
      <c r="C5" s="4" t="n"/>
      <c r="D5" s="4" t="n"/>
      <c r="E5" s="3" t="inlineStr">
        <is>
          <t>Carrier</t>
        </is>
      </c>
      <c r="F5" s="4" t="n"/>
      <c r="G5" s="4" t="n"/>
    </row>
    <row r="6" ht="30" customHeight="1">
      <c r="B6" s="3" t="inlineStr">
        <is>
          <t>Delivery address</t>
        </is>
      </c>
      <c r="C6" s="4" t="n"/>
      <c r="D6" s="4" t="n"/>
      <c r="E6" s="3" t="inlineStr">
        <is>
          <t>Tracking number</t>
        </is>
      </c>
      <c r="F6" s="4" t="n"/>
      <c r="G6" s="4" t="n"/>
    </row>
    <row r="7">
      <c r="B7" s="3" t="inlineStr">
        <is>
          <t>Attention (name at the door)</t>
        </is>
      </c>
      <c r="C7" s="4" t="n"/>
      <c r="D7" s="4" t="n"/>
      <c r="E7" s="3" t="inlineStr">
        <is>
          <t>Number of boxes</t>
        </is>
      </c>
      <c r="F7" s="4" t="n"/>
      <c r="G7" s="4" t="n"/>
    </row>
    <row r="8">
      <c r="B8" s="3" t="inlineStr">
        <is>
          <t>Customer order number</t>
        </is>
      </c>
      <c r="C8" s="4" t="n"/>
      <c r="D8" s="4" t="n"/>
      <c r="E8" s="3" t="inlineStr">
        <is>
          <t>Total weight</t>
        </is>
      </c>
      <c r="F8" s="4" t="n"/>
      <c r="G8" s="4" t="n"/>
    </row>
    <row r="9">
      <c r="B9" s="5" t="inlineStr">
        <is>
          <t>Stage</t>
        </is>
      </c>
      <c r="C9" s="6" t="n"/>
      <c r="E9" s="2" t="inlineStr">
        <is>
          <t>Pick from the list: Packed, Shipped, Delivered</t>
        </is>
      </c>
    </row>
    <row r="11">
      <c r="A11" s="7" t="inlineStr">
        <is>
          <t>#</t>
        </is>
      </c>
      <c r="B11" s="8" t="inlineStr">
        <is>
          <t>Item</t>
        </is>
      </c>
      <c r="C11" s="7" t="inlineStr">
        <is>
          <t>SKU</t>
        </is>
      </c>
      <c r="D11" s="7" t="inlineStr">
        <is>
          <t>Ordered</t>
        </is>
      </c>
      <c r="E11" s="7" t="inlineStr">
        <is>
          <t>Shipped</t>
        </is>
      </c>
      <c r="F11" s="7" t="inlineStr">
        <is>
          <t>To follow</t>
        </is>
      </c>
      <c r="G11" s="7" t="inlineStr">
        <is>
          <t>Check</t>
        </is>
      </c>
    </row>
    <row r="12">
      <c r="A12" s="9">
        <f>IF(B12="","",ROW()-11)</f>
        <v/>
      </c>
      <c r="B12" s="10" t="n"/>
      <c r="C12" s="11" t="n"/>
      <c r="D12" s="12" t="n"/>
      <c r="E12" s="12" t="n"/>
      <c r="F12" s="12">
        <f>IF(D12="","",MAX(D12-E12,0))</f>
        <v/>
      </c>
      <c r="G12" s="11">
        <f>IF(D12="","",IF(E12&gt;D12,"Shipped exceeds ordered",IF(F12&gt;0,"Part shipment","")))</f>
        <v/>
      </c>
    </row>
    <row r="13">
      <c r="A13" s="9">
        <f>IF(B13="","",ROW()-11)</f>
        <v/>
      </c>
      <c r="B13" s="10" t="n"/>
      <c r="C13" s="11" t="n"/>
      <c r="D13" s="12" t="n"/>
      <c r="E13" s="12" t="n"/>
      <c r="F13" s="12">
        <f>IF(D13="","",MAX(D13-E13,0))</f>
        <v/>
      </c>
      <c r="G13" s="11">
        <f>IF(D13="","",IF(E13&gt;D13,"Shipped exceeds ordered",IF(F13&gt;0,"Part shipment","")))</f>
        <v/>
      </c>
    </row>
    <row r="14">
      <c r="A14" s="9">
        <f>IF(B14="","",ROW()-11)</f>
        <v/>
      </c>
      <c r="B14" s="10" t="n"/>
      <c r="C14" s="11" t="n"/>
      <c r="D14" s="12" t="n"/>
      <c r="E14" s="12" t="n"/>
      <c r="F14" s="12">
        <f>IF(D14="","",MAX(D14-E14,0))</f>
        <v/>
      </c>
      <c r="G14" s="11">
        <f>IF(D14="","",IF(E14&gt;D14,"Shipped exceeds ordered",IF(F14&gt;0,"Part shipment","")))</f>
        <v/>
      </c>
    </row>
    <row r="15">
      <c r="A15" s="9">
        <f>IF(B15="","",ROW()-11)</f>
        <v/>
      </c>
      <c r="B15" s="10" t="n"/>
      <c r="C15" s="11" t="n"/>
      <c r="D15" s="12" t="n"/>
      <c r="E15" s="12" t="n"/>
      <c r="F15" s="12">
        <f>IF(D15="","",MAX(D15-E15,0))</f>
        <v/>
      </c>
      <c r="G15" s="11">
        <f>IF(D15="","",IF(E15&gt;D15,"Shipped exceeds ordered",IF(F15&gt;0,"Part shipment","")))</f>
        <v/>
      </c>
    </row>
    <row r="16">
      <c r="A16" s="9">
        <f>IF(B16="","",ROW()-11)</f>
        <v/>
      </c>
      <c r="B16" s="10" t="n"/>
      <c r="C16" s="11" t="n"/>
      <c r="D16" s="12" t="n"/>
      <c r="E16" s="12" t="n"/>
      <c r="F16" s="12">
        <f>IF(D16="","",MAX(D16-E16,0))</f>
        <v/>
      </c>
      <c r="G16" s="11">
        <f>IF(D16="","",IF(E16&gt;D16,"Shipped exceeds ordered",IF(F16&gt;0,"Part shipment","")))</f>
        <v/>
      </c>
    </row>
    <row r="17">
      <c r="A17" s="9">
        <f>IF(B17="","",ROW()-11)</f>
        <v/>
      </c>
      <c r="B17" s="10" t="n"/>
      <c r="C17" s="11" t="n"/>
      <c r="D17" s="12" t="n"/>
      <c r="E17" s="12" t="n"/>
      <c r="F17" s="12">
        <f>IF(D17="","",MAX(D17-E17,0))</f>
        <v/>
      </c>
      <c r="G17" s="11">
        <f>IF(D17="","",IF(E17&gt;D17,"Shipped exceeds ordered",IF(F17&gt;0,"Part shipment","")))</f>
        <v/>
      </c>
    </row>
    <row r="18">
      <c r="A18" s="9">
        <f>IF(B18="","",ROW()-11)</f>
        <v/>
      </c>
      <c r="B18" s="10" t="n"/>
      <c r="C18" s="11" t="n"/>
      <c r="D18" s="12" t="n"/>
      <c r="E18" s="12" t="n"/>
      <c r="F18" s="12">
        <f>IF(D18="","",MAX(D18-E18,0))</f>
        <v/>
      </c>
      <c r="G18" s="11">
        <f>IF(D18="","",IF(E18&gt;D18,"Shipped exceeds ordered",IF(F18&gt;0,"Part shipment","")))</f>
        <v/>
      </c>
    </row>
    <row r="19">
      <c r="A19" s="9">
        <f>IF(B19="","",ROW()-11)</f>
        <v/>
      </c>
      <c r="B19" s="10" t="n"/>
      <c r="C19" s="11" t="n"/>
      <c r="D19" s="12" t="n"/>
      <c r="E19" s="12" t="n"/>
      <c r="F19" s="12">
        <f>IF(D19="","",MAX(D19-E19,0))</f>
        <v/>
      </c>
      <c r="G19" s="11">
        <f>IF(D19="","",IF(E19&gt;D19,"Shipped exceeds ordered",IF(F19&gt;0,"Part shipment","")))</f>
        <v/>
      </c>
    </row>
    <row r="20">
      <c r="A20" s="9">
        <f>IF(B20="","",ROW()-11)</f>
        <v/>
      </c>
      <c r="B20" s="10" t="n"/>
      <c r="C20" s="11" t="n"/>
      <c r="D20" s="12" t="n"/>
      <c r="E20" s="12" t="n"/>
      <c r="F20" s="12">
        <f>IF(D20="","",MAX(D20-E20,0))</f>
        <v/>
      </c>
      <c r="G20" s="11">
        <f>IF(D20="","",IF(E20&gt;D20,"Shipped exceeds ordered",IF(F20&gt;0,"Part shipment","")))</f>
        <v/>
      </c>
    </row>
    <row r="21">
      <c r="A21" s="9">
        <f>IF(B21="","",ROW()-11)</f>
        <v/>
      </c>
      <c r="B21" s="10" t="n"/>
      <c r="C21" s="11" t="n"/>
      <c r="D21" s="12" t="n"/>
      <c r="E21" s="12" t="n"/>
      <c r="F21" s="12">
        <f>IF(D21="","",MAX(D21-E21,0))</f>
        <v/>
      </c>
      <c r="G21" s="11">
        <f>IF(D21="","",IF(E21&gt;D21,"Shipped exceeds ordered",IF(F21&gt;0,"Part shipment","")))</f>
        <v/>
      </c>
    </row>
    <row r="22">
      <c r="A22" s="9">
        <f>IF(B22="","",ROW()-11)</f>
        <v/>
      </c>
      <c r="B22" s="10" t="n"/>
      <c r="C22" s="11" t="n"/>
      <c r="D22" s="12" t="n"/>
      <c r="E22" s="12" t="n"/>
      <c r="F22" s="12">
        <f>IF(D22="","",MAX(D22-E22,0))</f>
        <v/>
      </c>
      <c r="G22" s="11">
        <f>IF(D22="","",IF(E22&gt;D22,"Shipped exceeds ordered",IF(F22&gt;0,"Part shipment","")))</f>
        <v/>
      </c>
    </row>
    <row r="23">
      <c r="A23" s="9">
        <f>IF(B23="","",ROW()-11)</f>
        <v/>
      </c>
      <c r="B23" s="10" t="n"/>
      <c r="C23" s="11" t="n"/>
      <c r="D23" s="12" t="n"/>
      <c r="E23" s="12" t="n"/>
      <c r="F23" s="12">
        <f>IF(D23="","",MAX(D23-E23,0))</f>
        <v/>
      </c>
      <c r="G23" s="11">
        <f>IF(D23="","",IF(E23&gt;D23,"Shipped exceeds ordered",IF(F23&gt;0,"Part shipment","")))</f>
        <v/>
      </c>
    </row>
    <row r="24">
      <c r="A24" s="9">
        <f>IF(B24="","",ROW()-11)</f>
        <v/>
      </c>
      <c r="B24" s="10" t="n"/>
      <c r="C24" s="11" t="n"/>
      <c r="D24" s="12" t="n"/>
      <c r="E24" s="12" t="n"/>
      <c r="F24" s="12">
        <f>IF(D24="","",MAX(D24-E24,0))</f>
        <v/>
      </c>
      <c r="G24" s="11">
        <f>IF(D24="","",IF(E24&gt;D24,"Shipped exceeds ordered",IF(F24&gt;0,"Part shipment","")))</f>
        <v/>
      </c>
    </row>
    <row r="25">
      <c r="A25" s="9">
        <f>IF(B25="","",ROW()-11)</f>
        <v/>
      </c>
      <c r="B25" s="10" t="n"/>
      <c r="C25" s="11" t="n"/>
      <c r="D25" s="12" t="n"/>
      <c r="E25" s="12" t="n"/>
      <c r="F25" s="12">
        <f>IF(D25="","",MAX(D25-E25,0))</f>
        <v/>
      </c>
      <c r="G25" s="11">
        <f>IF(D25="","",IF(E25&gt;D25,"Shipped exceeds ordered",IF(F25&gt;0,"Part shipment","")))</f>
        <v/>
      </c>
    </row>
    <row r="26">
      <c r="A26" s="9">
        <f>IF(B26="","",ROW()-11)</f>
        <v/>
      </c>
      <c r="B26" s="10" t="n"/>
      <c r="C26" s="11" t="n"/>
      <c r="D26" s="12" t="n"/>
      <c r="E26" s="12" t="n"/>
      <c r="F26" s="12">
        <f>IF(D26="","",MAX(D26-E26,0))</f>
        <v/>
      </c>
      <c r="G26" s="11">
        <f>IF(D26="","",IF(E26&gt;D26,"Shipped exceeds ordered",IF(F26&gt;0,"Part shipment","")))</f>
        <v/>
      </c>
    </row>
    <row r="27">
      <c r="A27" s="9">
        <f>IF(B27="","",ROW()-11)</f>
        <v/>
      </c>
      <c r="B27" s="10" t="n"/>
      <c r="C27" s="11" t="n"/>
      <c r="D27" s="12" t="n"/>
      <c r="E27" s="12" t="n"/>
      <c r="F27" s="12">
        <f>IF(D27="","",MAX(D27-E27,0))</f>
        <v/>
      </c>
      <c r="G27" s="11">
        <f>IF(D27="","",IF(E27&gt;D27,"Shipped exceeds ordered",IF(F27&gt;0,"Part shipment","")))</f>
        <v/>
      </c>
    </row>
    <row r="28">
      <c r="A28" s="9">
        <f>IF(B28="","",ROW()-11)</f>
        <v/>
      </c>
      <c r="B28" s="10" t="n"/>
      <c r="C28" s="11" t="n"/>
      <c r="D28" s="12" t="n"/>
      <c r="E28" s="12" t="n"/>
      <c r="F28" s="12">
        <f>IF(D28="","",MAX(D28-E28,0))</f>
        <v/>
      </c>
      <c r="G28" s="11">
        <f>IF(D28="","",IF(E28&gt;D28,"Shipped exceeds ordered",IF(F28&gt;0,"Part shipment","")))</f>
        <v/>
      </c>
    </row>
    <row r="29">
      <c r="A29" s="9">
        <f>IF(B29="","",ROW()-11)</f>
        <v/>
      </c>
      <c r="B29" s="10" t="n"/>
      <c r="C29" s="11" t="n"/>
      <c r="D29" s="12" t="n"/>
      <c r="E29" s="12" t="n"/>
      <c r="F29" s="12">
        <f>IF(D29="","",MAX(D29-E29,0))</f>
        <v/>
      </c>
      <c r="G29" s="11">
        <f>IF(D29="","",IF(E29&gt;D29,"Shipped exceeds ordered",IF(F29&gt;0,"Part shipment","")))</f>
        <v/>
      </c>
    </row>
    <row r="30">
      <c r="A30" s="9">
        <f>IF(B30="","",ROW()-11)</f>
        <v/>
      </c>
      <c r="B30" s="10" t="n"/>
      <c r="C30" s="11" t="n"/>
      <c r="D30" s="12" t="n"/>
      <c r="E30" s="12" t="n"/>
      <c r="F30" s="12">
        <f>IF(D30="","",MAX(D30-E30,0))</f>
        <v/>
      </c>
      <c r="G30" s="11">
        <f>IF(D30="","",IF(E30&gt;D30,"Shipped exceeds ordered",IF(F30&gt;0,"Part shipment","")))</f>
        <v/>
      </c>
    </row>
    <row r="31">
      <c r="A31" s="9">
        <f>IF(B31="","",ROW()-11)</f>
        <v/>
      </c>
      <c r="B31" s="10" t="n"/>
      <c r="C31" s="11" t="n"/>
      <c r="D31" s="12" t="n"/>
      <c r="E31" s="12" t="n"/>
      <c r="F31" s="12">
        <f>IF(D31="","",MAX(D31-E31,0))</f>
        <v/>
      </c>
      <c r="G31" s="11">
        <f>IF(D31="","",IF(E31&gt;D31,"Shipped exceeds ordered",IF(F31&gt;0,"Part shipment","")))</f>
        <v/>
      </c>
    </row>
    <row r="32">
      <c r="B32" s="13" t="inlineStr">
        <is>
          <t>Totals (units)</t>
        </is>
      </c>
      <c r="D32" s="14">
        <f>SUM(D12:D31)</f>
        <v/>
      </c>
      <c r="E32" s="14">
        <f>SUM(E12:E31)</f>
        <v/>
      </c>
      <c r="F32" s="14">
        <f>SUM(F12:F31)</f>
        <v/>
      </c>
    </row>
    <row r="33">
      <c r="B33" s="13" t="inlineStr">
        <is>
          <t>Lines on this shipment</t>
        </is>
      </c>
      <c r="D33" s="15">
        <f>COUNTIF(B12:B31,"?*")</f>
        <v/>
      </c>
    </row>
    <row r="35">
      <c r="B35" s="5" t="inlineStr">
        <is>
          <t>Note for whoever receives it</t>
        </is>
      </c>
      <c r="C35" s="6" t="n"/>
      <c r="D35" s="6" t="n"/>
      <c r="E35" s="6" t="n"/>
      <c r="F35" s="6" t="n"/>
      <c r="G35" s="6" t="n"/>
    </row>
    <row r="37">
      <c r="B37" s="5" t="inlineStr">
        <is>
          <t>Received by (name and role)</t>
        </is>
      </c>
      <c r="C37" s="6" t="n"/>
      <c r="D37" s="6" t="n"/>
      <c r="E37" s="16" t="inlineStr">
        <is>
          <t>Date received</t>
        </is>
      </c>
      <c r="F37" s="6" t="n"/>
      <c r="G37" s="6" t="n"/>
    </row>
    <row r="38" ht="34" customHeight="1">
      <c r="B38" s="5" t="inlineStr">
        <is>
          <t>Signature</t>
        </is>
      </c>
      <c r="C38" s="6" t="n"/>
      <c r="D38" s="6" t="n"/>
      <c r="E38" s="6" t="n"/>
      <c r="F38" s="6" t="n"/>
      <c r="G38" s="6" t="n"/>
    </row>
  </sheetData>
  <mergeCells count="16">
    <mergeCell ref="F3:G3"/>
    <mergeCell ref="F4:G4"/>
    <mergeCell ref="C35:G35"/>
    <mergeCell ref="F37:G37"/>
    <mergeCell ref="C6:D6"/>
    <mergeCell ref="C7:D7"/>
    <mergeCell ref="C38:D38"/>
    <mergeCell ref="F5:G5"/>
    <mergeCell ref="C5:D5"/>
    <mergeCell ref="C37:D37"/>
    <mergeCell ref="F6:G6"/>
    <mergeCell ref="F8:G8"/>
    <mergeCell ref="C3:D3"/>
    <mergeCell ref="C8:D8"/>
    <mergeCell ref="F7:G7"/>
    <mergeCell ref="C4:D4"/>
  </mergeCells>
  <dataValidations count="2">
    <dataValidation sqref="C9" showDropDown="0" showInputMessage="0" showErrorMessage="0" allowBlank="1" type="list">
      <formula1>"Packed,Shipped,Delivered"</formula1>
    </dataValidation>
    <dataValidation sqref="F5" showDropDown="0" showInputMessage="0" showErrorMessage="0" allowBlank="1" type="list">
      <formula1>"Our own vehicle,Courier,Freight,Customer collected,Postal service"</formula1>
    </dataValidation>
  </dataValidations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1" customWidth="1" min="4" max="4"/>
    <col width="11" customWidth="1" min="5" max="5"/>
    <col width="11" customWidth="1" min="6" max="6"/>
    <col width="26" customWidth="1" min="7" max="7"/>
  </cols>
  <sheetData>
    <row r="1">
      <c r="A1" s="1" t="inlineStr">
        <is>
          <t>PACKING SLIP</t>
        </is>
      </c>
    </row>
    <row r="2">
      <c r="A2" s="2" t="inlineStr">
        <is>
          <t>No prices on this document. It travels with the goods.</t>
        </is>
      </c>
    </row>
    <row r="3">
      <c r="B3" s="3" t="inlineStr">
        <is>
          <t>From (business name)</t>
        </is>
      </c>
      <c r="C3" s="4" t="inlineStr">
        <is>
          <t>Northwind Builders Supply</t>
        </is>
      </c>
      <c r="D3" s="4" t="n"/>
      <c r="E3" s="3" t="inlineStr">
        <is>
          <t>Packing slip number</t>
        </is>
      </c>
      <c r="F3" s="4" t="inlineStr">
        <is>
          <t>PS-2026-0587</t>
        </is>
      </c>
      <c r="G3" s="4" t="n"/>
    </row>
    <row r="4">
      <c r="B4" s="3" t="inlineStr">
        <is>
          <t>Business address</t>
        </is>
      </c>
      <c r="C4" s="4" t="inlineStr">
        <is>
          <t>18 Mill Lane, Austin, TX 78701</t>
        </is>
      </c>
      <c r="D4" s="4" t="n"/>
      <c r="E4" s="3" t="inlineStr">
        <is>
          <t>Ship date</t>
        </is>
      </c>
      <c r="F4" s="4" t="inlineStr">
        <is>
          <t>Nov 3, 2026</t>
        </is>
      </c>
      <c r="G4" s="4" t="n"/>
    </row>
    <row r="5">
      <c r="B5" s="3" t="inlineStr">
        <is>
          <t>Ship to (customer)</t>
        </is>
      </c>
      <c r="C5" s="4" t="inlineStr">
        <is>
          <t>Rivera Property Group</t>
        </is>
      </c>
      <c r="D5" s="4" t="n"/>
      <c r="E5" s="3" t="inlineStr">
        <is>
          <t>Carrier</t>
        </is>
      </c>
      <c r="F5" s="4" t="inlineStr">
        <is>
          <t>Courier</t>
        </is>
      </c>
      <c r="G5" s="4" t="n"/>
    </row>
    <row r="6" ht="30" customHeight="1">
      <c r="B6" s="3" t="inlineStr">
        <is>
          <t>Delivery address</t>
        </is>
      </c>
      <c r="C6" s="4" t="inlineStr">
        <is>
          <t>Site 4, Riverside Development, Austin, TX 78704</t>
        </is>
      </c>
      <c r="D6" s="4" t="n"/>
      <c r="E6" s="3" t="inlineStr">
        <is>
          <t>Tracking number</t>
        </is>
      </c>
      <c r="F6" s="4" t="inlineStr"/>
      <c r="G6" s="4" t="n"/>
    </row>
    <row r="7">
      <c r="B7" s="3" t="inlineStr">
        <is>
          <t>Attention (name at the door)</t>
        </is>
      </c>
      <c r="C7" s="4" t="inlineStr">
        <is>
          <t>Dana Ortiz, site foreman</t>
        </is>
      </c>
      <c r="D7" s="4" t="n"/>
      <c r="E7" s="3" t="inlineStr">
        <is>
          <t>Number of boxes</t>
        </is>
      </c>
      <c r="F7" s="4" t="n">
        <v>3</v>
      </c>
      <c r="G7" s="4" t="n"/>
    </row>
    <row r="8">
      <c r="B8" s="3" t="inlineStr">
        <is>
          <t>Customer order number</t>
        </is>
      </c>
      <c r="C8" s="4" t="inlineStr">
        <is>
          <t>SO-2026-0412</t>
        </is>
      </c>
      <c r="D8" s="4" t="n"/>
      <c r="E8" s="3" t="inlineStr">
        <is>
          <t>Total weight</t>
        </is>
      </c>
      <c r="F8" s="4" t="inlineStr">
        <is>
          <t>84 lb</t>
        </is>
      </c>
      <c r="G8" s="4" t="n"/>
    </row>
    <row r="9">
      <c r="B9" s="5" t="inlineStr">
        <is>
          <t>Stage</t>
        </is>
      </c>
      <c r="C9" s="6" t="inlineStr">
        <is>
          <t>Shipped</t>
        </is>
      </c>
      <c r="E9" s="2" t="inlineStr">
        <is>
          <t>Pick from the list: Packed, Shipped, Delivered</t>
        </is>
      </c>
    </row>
    <row r="11">
      <c r="A11" s="7" t="inlineStr">
        <is>
          <t>#</t>
        </is>
      </c>
      <c r="B11" s="8" t="inlineStr">
        <is>
          <t>Item</t>
        </is>
      </c>
      <c r="C11" s="7" t="inlineStr">
        <is>
          <t>SKU</t>
        </is>
      </c>
      <c r="D11" s="7" t="inlineStr">
        <is>
          <t>Ordered</t>
        </is>
      </c>
      <c r="E11" s="7" t="inlineStr">
        <is>
          <t>Shipped</t>
        </is>
      </c>
      <c r="F11" s="7" t="inlineStr">
        <is>
          <t>To follow</t>
        </is>
      </c>
      <c r="G11" s="7" t="inlineStr">
        <is>
          <t>Check</t>
        </is>
      </c>
    </row>
    <row r="12">
      <c r="A12" s="9">
        <f>IF(B12="","",ROW()-11)</f>
        <v/>
      </c>
      <c r="B12" s="10" t="inlineStr">
        <is>
          <t>Interior door slab, 30 in</t>
        </is>
      </c>
      <c r="C12" s="11" t="inlineStr">
        <is>
          <t>DR-3080</t>
        </is>
      </c>
      <c r="D12" s="12" t="n">
        <v>12</v>
      </c>
      <c r="E12" s="12" t="n">
        <v>12</v>
      </c>
      <c r="F12" s="12">
        <f>IF(D12="","",MAX(D12-E12,0))</f>
        <v/>
      </c>
      <c r="G12" s="11">
        <f>IF(D12="","",IF(E12&gt;D12,"Shipped exceeds ordered",IF(F12&gt;0,"Part shipment","")))</f>
        <v/>
      </c>
    </row>
    <row r="13">
      <c r="A13" s="9">
        <f>IF(B13="","",ROW()-11)</f>
        <v/>
      </c>
      <c r="B13" s="10" t="inlineStr">
        <is>
          <t>Hinge set, 3.5 in, satin nickel</t>
        </is>
      </c>
      <c r="C13" s="11" t="inlineStr">
        <is>
          <t>HG-35SN</t>
        </is>
      </c>
      <c r="D13" s="12" t="n">
        <v>40</v>
      </c>
      <c r="E13" s="12" t="n">
        <v>36</v>
      </c>
      <c r="F13" s="12">
        <f>IF(D13="","",MAX(D13-E13,0))</f>
        <v/>
      </c>
      <c r="G13" s="11">
        <f>IF(D13="","",IF(E13&gt;D13,"Shipped exceeds ordered",IF(F13&gt;0,"Part shipment","")))</f>
        <v/>
      </c>
    </row>
    <row r="14">
      <c r="A14" s="9">
        <f>IF(B14="","",ROW()-11)</f>
        <v/>
      </c>
      <c r="B14" s="10" t="inlineStr">
        <is>
          <t>Passage lever handle set</t>
        </is>
      </c>
      <c r="C14" s="11" t="inlineStr">
        <is>
          <t>LV-210P</t>
        </is>
      </c>
      <c r="D14" s="12" t="n">
        <v>12</v>
      </c>
      <c r="E14" s="12" t="n">
        <v>12</v>
      </c>
      <c r="F14" s="12">
        <f>IF(D14="","",MAX(D14-E14,0))</f>
        <v/>
      </c>
      <c r="G14" s="11">
        <f>IF(D14="","",IF(E14&gt;D14,"Shipped exceeds ordered",IF(F14&gt;0,"Part shipment","")))</f>
        <v/>
      </c>
    </row>
    <row r="15">
      <c r="A15" s="9">
        <f>IF(B15="","",ROW()-11)</f>
        <v/>
      </c>
      <c r="B15" s="10" t="inlineStr">
        <is>
          <t>Door threshold, 36 in</t>
        </is>
      </c>
      <c r="C15" s="11" t="inlineStr">
        <is>
          <t>TH-36AL</t>
        </is>
      </c>
      <c r="D15" s="12" t="n">
        <v>6</v>
      </c>
      <c r="E15" s="12" t="n">
        <v>0</v>
      </c>
      <c r="F15" s="12">
        <f>IF(D15="","",MAX(D15-E15,0))</f>
        <v/>
      </c>
      <c r="G15" s="11">
        <f>IF(D15="","",IF(E15&gt;D15,"Shipped exceeds ordered",IF(F15&gt;0,"Part shipment","")))</f>
        <v/>
      </c>
    </row>
    <row r="16">
      <c r="A16" s="9">
        <f>IF(B16="","",ROW()-11)</f>
        <v/>
      </c>
      <c r="B16" s="10" t="n"/>
      <c r="C16" s="11" t="n"/>
      <c r="D16" s="12" t="n"/>
      <c r="E16" s="12" t="n"/>
      <c r="F16" s="12">
        <f>IF(D16="","",MAX(D16-E16,0))</f>
        <v/>
      </c>
      <c r="G16" s="11">
        <f>IF(D16="","",IF(E16&gt;D16,"Shipped exceeds ordered",IF(F16&gt;0,"Part shipment","")))</f>
        <v/>
      </c>
    </row>
    <row r="17">
      <c r="A17" s="9">
        <f>IF(B17="","",ROW()-11)</f>
        <v/>
      </c>
      <c r="B17" s="10" t="n"/>
      <c r="C17" s="11" t="n"/>
      <c r="D17" s="12" t="n"/>
      <c r="E17" s="12" t="n"/>
      <c r="F17" s="12">
        <f>IF(D17="","",MAX(D17-E17,0))</f>
        <v/>
      </c>
      <c r="G17" s="11">
        <f>IF(D17="","",IF(E17&gt;D17,"Shipped exceeds ordered",IF(F17&gt;0,"Part shipment","")))</f>
        <v/>
      </c>
    </row>
    <row r="18">
      <c r="A18" s="9">
        <f>IF(B18="","",ROW()-11)</f>
        <v/>
      </c>
      <c r="B18" s="10" t="n"/>
      <c r="C18" s="11" t="n"/>
      <c r="D18" s="12" t="n"/>
      <c r="E18" s="12" t="n"/>
      <c r="F18" s="12">
        <f>IF(D18="","",MAX(D18-E18,0))</f>
        <v/>
      </c>
      <c r="G18" s="11">
        <f>IF(D18="","",IF(E18&gt;D18,"Shipped exceeds ordered",IF(F18&gt;0,"Part shipment","")))</f>
        <v/>
      </c>
    </row>
    <row r="19">
      <c r="A19" s="9">
        <f>IF(B19="","",ROW()-11)</f>
        <v/>
      </c>
      <c r="B19" s="10" t="n"/>
      <c r="C19" s="11" t="n"/>
      <c r="D19" s="12" t="n"/>
      <c r="E19" s="12" t="n"/>
      <c r="F19" s="12">
        <f>IF(D19="","",MAX(D19-E19,0))</f>
        <v/>
      </c>
      <c r="G19" s="11">
        <f>IF(D19="","",IF(E19&gt;D19,"Shipped exceeds ordered",IF(F19&gt;0,"Part shipment","")))</f>
        <v/>
      </c>
    </row>
    <row r="20">
      <c r="A20" s="9">
        <f>IF(B20="","",ROW()-11)</f>
        <v/>
      </c>
      <c r="B20" s="10" t="n"/>
      <c r="C20" s="11" t="n"/>
      <c r="D20" s="12" t="n"/>
      <c r="E20" s="12" t="n"/>
      <c r="F20" s="12">
        <f>IF(D20="","",MAX(D20-E20,0))</f>
        <v/>
      </c>
      <c r="G20" s="11">
        <f>IF(D20="","",IF(E20&gt;D20,"Shipped exceeds ordered",IF(F20&gt;0,"Part shipment","")))</f>
        <v/>
      </c>
    </row>
    <row r="21">
      <c r="A21" s="9">
        <f>IF(B21="","",ROW()-11)</f>
        <v/>
      </c>
      <c r="B21" s="10" t="n"/>
      <c r="C21" s="11" t="n"/>
      <c r="D21" s="12" t="n"/>
      <c r="E21" s="12" t="n"/>
      <c r="F21" s="12">
        <f>IF(D21="","",MAX(D21-E21,0))</f>
        <v/>
      </c>
      <c r="G21" s="11">
        <f>IF(D21="","",IF(E21&gt;D21,"Shipped exceeds ordered",IF(F21&gt;0,"Part shipment","")))</f>
        <v/>
      </c>
    </row>
    <row r="22">
      <c r="A22" s="9">
        <f>IF(B22="","",ROW()-11)</f>
        <v/>
      </c>
      <c r="B22" s="10" t="n"/>
      <c r="C22" s="11" t="n"/>
      <c r="D22" s="12" t="n"/>
      <c r="E22" s="12" t="n"/>
      <c r="F22" s="12">
        <f>IF(D22="","",MAX(D22-E22,0))</f>
        <v/>
      </c>
      <c r="G22" s="11">
        <f>IF(D22="","",IF(E22&gt;D22,"Shipped exceeds ordered",IF(F22&gt;0,"Part shipment","")))</f>
        <v/>
      </c>
    </row>
    <row r="23">
      <c r="A23" s="9">
        <f>IF(B23="","",ROW()-11)</f>
        <v/>
      </c>
      <c r="B23" s="10" t="n"/>
      <c r="C23" s="11" t="n"/>
      <c r="D23" s="12" t="n"/>
      <c r="E23" s="12" t="n"/>
      <c r="F23" s="12">
        <f>IF(D23="","",MAX(D23-E23,0))</f>
        <v/>
      </c>
      <c r="G23" s="11">
        <f>IF(D23="","",IF(E23&gt;D23,"Shipped exceeds ordered",IF(F23&gt;0,"Part shipment","")))</f>
        <v/>
      </c>
    </row>
    <row r="24">
      <c r="A24" s="9">
        <f>IF(B24="","",ROW()-11)</f>
        <v/>
      </c>
      <c r="B24" s="10" t="n"/>
      <c r="C24" s="11" t="n"/>
      <c r="D24" s="12" t="n"/>
      <c r="E24" s="12" t="n"/>
      <c r="F24" s="12">
        <f>IF(D24="","",MAX(D24-E24,0))</f>
        <v/>
      </c>
      <c r="G24" s="11">
        <f>IF(D24="","",IF(E24&gt;D24,"Shipped exceeds ordered",IF(F24&gt;0,"Part shipment","")))</f>
        <v/>
      </c>
    </row>
    <row r="25">
      <c r="A25" s="9">
        <f>IF(B25="","",ROW()-11)</f>
        <v/>
      </c>
      <c r="B25" s="10" t="n"/>
      <c r="C25" s="11" t="n"/>
      <c r="D25" s="12" t="n"/>
      <c r="E25" s="12" t="n"/>
      <c r="F25" s="12">
        <f>IF(D25="","",MAX(D25-E25,0))</f>
        <v/>
      </c>
      <c r="G25" s="11">
        <f>IF(D25="","",IF(E25&gt;D25,"Shipped exceeds ordered",IF(F25&gt;0,"Part shipment","")))</f>
        <v/>
      </c>
    </row>
    <row r="26">
      <c r="A26" s="9">
        <f>IF(B26="","",ROW()-11)</f>
        <v/>
      </c>
      <c r="B26" s="10" t="n"/>
      <c r="C26" s="11" t="n"/>
      <c r="D26" s="12" t="n"/>
      <c r="E26" s="12" t="n"/>
      <c r="F26" s="12">
        <f>IF(D26="","",MAX(D26-E26,0))</f>
        <v/>
      </c>
      <c r="G26" s="11">
        <f>IF(D26="","",IF(E26&gt;D26,"Shipped exceeds ordered",IF(F26&gt;0,"Part shipment","")))</f>
        <v/>
      </c>
    </row>
    <row r="27">
      <c r="A27" s="9">
        <f>IF(B27="","",ROW()-11)</f>
        <v/>
      </c>
      <c r="B27" s="10" t="n"/>
      <c r="C27" s="11" t="n"/>
      <c r="D27" s="12" t="n"/>
      <c r="E27" s="12" t="n"/>
      <c r="F27" s="12">
        <f>IF(D27="","",MAX(D27-E27,0))</f>
        <v/>
      </c>
      <c r="G27" s="11">
        <f>IF(D27="","",IF(E27&gt;D27,"Shipped exceeds ordered",IF(F27&gt;0,"Part shipment","")))</f>
        <v/>
      </c>
    </row>
    <row r="28">
      <c r="A28" s="9">
        <f>IF(B28="","",ROW()-11)</f>
        <v/>
      </c>
      <c r="B28" s="10" t="n"/>
      <c r="C28" s="11" t="n"/>
      <c r="D28" s="12" t="n"/>
      <c r="E28" s="12" t="n"/>
      <c r="F28" s="12">
        <f>IF(D28="","",MAX(D28-E28,0))</f>
        <v/>
      </c>
      <c r="G28" s="11">
        <f>IF(D28="","",IF(E28&gt;D28,"Shipped exceeds ordered",IF(F28&gt;0,"Part shipment","")))</f>
        <v/>
      </c>
    </row>
    <row r="29">
      <c r="A29" s="9">
        <f>IF(B29="","",ROW()-11)</f>
        <v/>
      </c>
      <c r="B29" s="10" t="n"/>
      <c r="C29" s="11" t="n"/>
      <c r="D29" s="12" t="n"/>
      <c r="E29" s="12" t="n"/>
      <c r="F29" s="12">
        <f>IF(D29="","",MAX(D29-E29,0))</f>
        <v/>
      </c>
      <c r="G29" s="11">
        <f>IF(D29="","",IF(E29&gt;D29,"Shipped exceeds ordered",IF(F29&gt;0,"Part shipment","")))</f>
        <v/>
      </c>
    </row>
    <row r="30">
      <c r="A30" s="9">
        <f>IF(B30="","",ROW()-11)</f>
        <v/>
      </c>
      <c r="B30" s="10" t="n"/>
      <c r="C30" s="11" t="n"/>
      <c r="D30" s="12" t="n"/>
      <c r="E30" s="12" t="n"/>
      <c r="F30" s="12">
        <f>IF(D30="","",MAX(D30-E30,0))</f>
        <v/>
      </c>
      <c r="G30" s="11">
        <f>IF(D30="","",IF(E30&gt;D30,"Shipped exceeds ordered",IF(F30&gt;0,"Part shipment","")))</f>
        <v/>
      </c>
    </row>
    <row r="31">
      <c r="A31" s="9">
        <f>IF(B31="","",ROW()-11)</f>
        <v/>
      </c>
      <c r="B31" s="10" t="n"/>
      <c r="C31" s="11" t="n"/>
      <c r="D31" s="12" t="n"/>
      <c r="E31" s="12" t="n"/>
      <c r="F31" s="12">
        <f>IF(D31="","",MAX(D31-E31,0))</f>
        <v/>
      </c>
      <c r="G31" s="11">
        <f>IF(D31="","",IF(E31&gt;D31,"Shipped exceeds ordered",IF(F31&gt;0,"Part shipment","")))</f>
        <v/>
      </c>
    </row>
    <row r="32">
      <c r="B32" s="13" t="inlineStr">
        <is>
          <t>Totals (units)</t>
        </is>
      </c>
      <c r="D32" s="14">
        <f>SUM(D12:D31)</f>
        <v/>
      </c>
      <c r="E32" s="14">
        <f>SUM(E12:E31)</f>
        <v/>
      </c>
      <c r="F32" s="14">
        <f>SUM(F12:F31)</f>
        <v/>
      </c>
    </row>
    <row r="33">
      <c r="B33" s="13" t="inlineStr">
        <is>
          <t>Lines on this shipment</t>
        </is>
      </c>
      <c r="D33" s="15">
        <f>COUNTIF(B12:B31,"?*")</f>
        <v/>
      </c>
    </row>
    <row r="35">
      <c r="B35" s="5" t="inlineStr">
        <is>
          <t>Note for whoever receives it</t>
        </is>
      </c>
      <c r="C35" s="6" t="inlineStr">
        <is>
          <t>4 hinges and 6 thresholds to follow on a later shipment.</t>
        </is>
      </c>
      <c r="D35" s="6" t="n"/>
      <c r="E35" s="6" t="n"/>
      <c r="F35" s="6" t="n"/>
      <c r="G35" s="6" t="n"/>
    </row>
    <row r="37">
      <c r="B37" s="5" t="inlineStr">
        <is>
          <t>Received by (name and role)</t>
        </is>
      </c>
      <c r="C37" s="6" t="n"/>
      <c r="D37" s="6" t="n"/>
      <c r="E37" s="16" t="inlineStr">
        <is>
          <t>Date received</t>
        </is>
      </c>
      <c r="F37" s="6" t="n"/>
      <c r="G37" s="6" t="n"/>
    </row>
    <row r="38" ht="34" customHeight="1">
      <c r="B38" s="5" t="inlineStr">
        <is>
          <t>Signature</t>
        </is>
      </c>
      <c r="C38" s="6" t="n"/>
      <c r="D38" s="6" t="n"/>
      <c r="E38" s="6" t="n"/>
      <c r="F38" s="6" t="n"/>
      <c r="G38" s="6" t="n"/>
    </row>
  </sheetData>
  <mergeCells count="16">
    <mergeCell ref="F3:G3"/>
    <mergeCell ref="F4:G4"/>
    <mergeCell ref="C35:G35"/>
    <mergeCell ref="F37:G37"/>
    <mergeCell ref="C6:D6"/>
    <mergeCell ref="C7:D7"/>
    <mergeCell ref="C38:D38"/>
    <mergeCell ref="F5:G5"/>
    <mergeCell ref="C5:D5"/>
    <mergeCell ref="C37:D37"/>
    <mergeCell ref="F6:G6"/>
    <mergeCell ref="F8:G8"/>
    <mergeCell ref="C3:D3"/>
    <mergeCell ref="C8:D8"/>
    <mergeCell ref="F7:G7"/>
    <mergeCell ref="C4:D4"/>
  </mergeCells>
  <dataValidations count="2">
    <dataValidation sqref="C9" showDropDown="0" showInputMessage="0" showErrorMessage="0" allowBlank="1" type="list">
      <formula1>"Packed,Shipped,Delivered"</formula1>
    </dataValidation>
    <dataValidation sqref="F5" showDropDown="0" showInputMessage="0" showErrorMessage="0" allowBlank="1" type="list">
      <formula1>"Our own vehicle,Courier,Freight,Customer collected,Postal service"</formula1>
    </dataValidation>
  </dataValidation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2026-11-03T07:28:09Z</dcterms:created>
  <dcterms:modified xmlns:dcterms="http://purl.org/dc/terms/" xmlns:xsi="http://www.w3.org/2001/XMLSchema-instance" xsi:type="dcterms:W3CDTF">2026-11-03T07:28:09Z</dcterms:modified>
</cp:coreProperties>
</file>